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<sst xmlns="http://schemas.openxmlformats.org/spreadsheetml/2006/main" count="33" uniqueCount="33">
  <si>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</si>
  <si>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</si>
  <si>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</si>
  <si>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</si>
  <si>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</si>
  <si>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</si>
  <si>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</si>
  <si>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</si>
  <si>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</si>
  <si>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</si>
  <si>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</si>
  <si>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</si>
  <si>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</si>
  <si>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</si>
  <si>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</si>
  <si>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</si>
  <si>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</si>
  <si>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</si>
  <si>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</si>
  <si>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</si>
  <si>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</si>
  <si>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</si>
  <si>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</si>
  <si>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</si>
  <si>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</si>
  <si>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</si>
  <si>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30 de Septiembre de 2023
(Cifras en Pesos)</t>
  </si>
  <si>
    <t>__________________________________</t>
  </si>
  <si>
    <t>Lic. German Barroso Moreno</t>
  </si>
  <si>
    <t>Director General del SMDIF</t>
  </si>
  <si>
    <t>_________________________________________</t>
  </si>
  <si>
    <t>Administrador General del SMDIF</t>
  </si>
  <si>
    <t>Ing. Ivan Faustino Narvaez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</si>
</sst>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0" zoomScale="160" zoomScaleNormal="160" workbookViewId="0">
      <selection activeCell="C29" sqref="C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11188612.379999999</v>
      </c>
      <c r="C3" s="8">
        <f t="shared" ref="C3:F3" si="0">C4+C12</f>
        <v>37435725.68</v>
      </c>
      <c r="D3" s="8">
        <f t="shared" si="0"/>
        <v>36394876.530000001</v>
      </c>
      <c r="E3" s="8">
        <f t="shared" si="0"/>
        <v>12229461.529999999</v>
      </c>
      <c r="F3" s="8">
        <f t="shared" si="0"/>
        <v>1040849.1499999999</v>
      </c>
    </row>
    <row r="4" spans="1:6" x14ac:dyDescent="0.2">
      <c r="A4" s="5" t="s">
        <v>4</v>
      </c>
      <c r="B4" s="8">
        <f>SUM(B5:B11)</f>
        <v>3336683.03</v>
      </c>
      <c r="C4" s="8">
        <f>SUM(C5:C11)</f>
        <v>37435725.68</v>
      </c>
      <c r="D4" s="8">
        <f>SUM(D5:D11)</f>
        <v>36394876.530000001</v>
      </c>
      <c r="E4" s="8">
        <f>SUM(E5:E11)</f>
        <v>4377532.18</v>
      </c>
      <c r="F4" s="8">
        <f>SUM(F5:F11)</f>
        <v>1040849.1499999999</v>
      </c>
    </row>
    <row r="5" spans="1:6" x14ac:dyDescent="0.2">
      <c r="A5" s="6" t="s">
        <v>5</v>
      </c>
      <c r="B5" s="9">
        <v>1550412.8</v>
      </c>
      <c r="C5" s="9">
        <v>19245057.48</v>
      </c>
      <c r="D5" s="9">
        <v>18729063.379999999</v>
      </c>
      <c r="E5" s="9">
        <v>2066406.9</v>
      </c>
      <c r="F5" s="9">
        <f t="shared" ref="F5:F11" si="1">E5-B5</f>
        <v>515994.09999999986</v>
      </c>
    </row>
    <row r="6" spans="1:6" x14ac:dyDescent="0.2">
      <c r="A6" s="6" t="s">
        <v>6</v>
      </c>
      <c r="B6" s="9">
        <v>1047806.54</v>
      </c>
      <c r="C6" s="9">
        <v>15815388.1</v>
      </c>
      <c r="D6" s="9">
        <v>15721912.960000001</v>
      </c>
      <c r="E6" s="9">
        <v>1141281.68</v>
      </c>
      <c r="F6" s="9">
        <f t="shared" si="1"/>
        <v>93475.139999999898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738463.69</v>
      </c>
      <c r="C9" s="9">
        <v>2375280.1</v>
      </c>
      <c r="D9" s="9">
        <v>1943900.19</v>
      </c>
      <c r="E9" s="9">
        <v>1169843.6000000001</v>
      </c>
      <c r="F9" s="9">
        <f t="shared" si="1"/>
        <v>431379.91000000015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7851929.3499999996</v>
      </c>
      <c r="C12" s="8">
        <f>SUM(C13:C21)</f>
        <v>0</v>
      </c>
      <c r="D12" s="8">
        <f>SUM(D13:D21)</f>
        <v>0</v>
      </c>
      <c r="E12" s="8">
        <f>SUM(E13:E21)</f>
        <v>7851929.3499999996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v>6741995.5300000003</v>
      </c>
      <c r="F15" s="10">
        <f t="shared" si="2"/>
        <v>0</v>
      </c>
    </row>
    <row r="16" spans="1:6" x14ac:dyDescent="0.2">
      <c r="A16" s="6" t="s">
        <v>14</v>
      </c>
      <c r="B16" s="9">
        <v>3162230.46</v>
      </c>
      <c r="C16" s="9">
        <v>0</v>
      </c>
      <c r="D16" s="9">
        <v>0</v>
      </c>
      <c r="E16" s="9">
        <v>3162230.46</v>
      </c>
      <c r="F16" s="9">
        <f t="shared" si="2"/>
        <v>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v>89749.2</v>
      </c>
      <c r="F17" s="9">
        <f t="shared" si="2"/>
        <v>0</v>
      </c>
    </row>
    <row r="18" spans="1:6" x14ac:dyDescent="0.2">
      <c r="A18" s="6" t="s">
        <v>16</v>
      </c>
      <c r="B18" s="9">
        <v>-2142045.84</v>
      </c>
      <c r="C18" s="9">
        <v>0</v>
      </c>
      <c r="D18" s="9">
        <v>0</v>
      </c>
      <c r="E18" s="9">
        <v>-2142045.84</v>
      </c>
      <c r="F18" s="9">
        <f t="shared" si="2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26" spans="1:6" x14ac:dyDescent="0.2">
      <c r="A26" s="11" t="s">
        <v>27</v>
      </c>
      <c r="C26" s="16" t="s">
        <v>30</v>
      </c>
      <c r="D26" s="16"/>
    </row>
    <row r="27" spans="1:6" ht="15" x14ac:dyDescent="0.25">
      <c r="A27" s="12" t="s">
        <v>28</v>
      </c>
      <c r="C27" s="17" t="s">
        <v>32</v>
      </c>
      <c r="D27" s="17"/>
    </row>
    <row r="28" spans="1:6" ht="15" x14ac:dyDescent="0.2">
      <c r="A28" s="12" t="s">
        <v>29</v>
      </c>
      <c r="C28" s="18" t="s">
        <v>31</v>
      </c>
      <c r="D28" s="18"/>
    </row>
  </sheetData>
  <sheetProtection formatCells="0" formatColumns="0" formatRows="0" autoFilter="0"/>
  <mergeCells count="4">
    <mergeCell ref="A1:F1"/>
    <mergeCell ref="C26:D26"/>
    <mergeCell ref="C27:D27"/>
    <mergeCell ref="C28:D28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2023-11-08T21:00:20Z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